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令和２年度\3222_【局改】神山国府線（月の宮）\R2舗装工事\01_当初施工伺\2_PPI\"/>
    </mc:Choice>
  </mc:AlternateContent>
  <bookViews>
    <workbookView xWindow="975" yWindow="0" windowWidth="27825" windowHeight="1303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0" i="1" l="1"/>
  <c r="G35" i="1"/>
  <c r="G31" i="1"/>
  <c r="G30" i="1"/>
  <c r="G29" i="1" s="1"/>
  <c r="G27" i="1"/>
  <c r="G26" i="1"/>
  <c r="G21" i="1"/>
  <c r="G20" i="1" s="1"/>
  <c r="G16" i="1"/>
  <c r="G15" i="1"/>
  <c r="G12" i="1"/>
  <c r="G11" i="1" s="1"/>
  <c r="G39" i="1" l="1"/>
  <c r="G10" i="1"/>
  <c r="G44" i="1" l="1"/>
  <c r="G46" i="1" s="1"/>
  <c r="G47" i="1" s="1"/>
  <c r="G42" i="1"/>
</calcChain>
</file>

<file path=xl/sharedStrings.xml><?xml version="1.0" encoding="utf-8"?>
<sst xmlns="http://schemas.openxmlformats.org/spreadsheetml/2006/main" count="89" uniqueCount="55">
  <si>
    <t>工事費内訳書</t>
  </si>
  <si>
    <t>住　　　　所</t>
  </si>
  <si>
    <t>商号又は名称</t>
  </si>
  <si>
    <t>代 表 者 名</t>
  </si>
  <si>
    <t>工 事 名</t>
  </si>
  <si>
    <t>Ｒ２徳土　神山国府線　徳・入田　舗装工事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</si>
  <si>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</si>
  <si>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</si>
  <si>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</si>
  <si>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</si>
  <si>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</si>
  <si>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</si>
  <si>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</si>
  <si>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</si>
  <si>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道路土工</t>
  </si>
  <si>
    <t>掘削工</t>
  </si>
  <si>
    <t>掘削</t>
  </si>
  <si>
    <t>m3</t>
  </si>
  <si>
    <t>土砂等運搬</t>
  </si>
  <si>
    <t>舗装工</t>
  </si>
  <si>
    <t>ｱｽﾌｧﾙﾄ舗装工</t>
  </si>
  <si>
    <t>下層路盤(車道･路肩部)</t>
  </si>
  <si>
    <t>m2</t>
  </si>
  <si>
    <t>上層路盤(車道･路肩部)</t>
  </si>
  <si>
    <t>表層(車道･路肩部)</t>
  </si>
  <si>
    <t>区画線工</t>
  </si>
  <si>
    <t>溶融式区画線
　外側線</t>
  </si>
  <si>
    <t>m</t>
  </si>
  <si>
    <t>溶融式区画線
　中央線</t>
  </si>
  <si>
    <t>溶融式区画線
　ゼブラ</t>
  </si>
  <si>
    <t>溶融式区画線
　ドットライン</t>
  </si>
  <si>
    <t>仮設工</t>
  </si>
  <si>
    <t>交通管理工</t>
  </si>
  <si>
    <t>交通誘導警備員</t>
  </si>
  <si>
    <t>人日</t>
  </si>
  <si>
    <t>道路修繕</t>
  </si>
  <si>
    <t>構造物撤去工</t>
  </si>
  <si>
    <t>構造物取壊し工</t>
  </si>
  <si>
    <t>舗装版切断</t>
  </si>
  <si>
    <t>舗装版破砕</t>
  </si>
  <si>
    <t>ｺﾝｸﾘｰﾄ取壊し運搬処理</t>
  </si>
  <si>
    <t>運搬処理工</t>
  </si>
  <si>
    <t>殻運搬</t>
  </si>
  <si>
    <t>殻処分</t>
  </si>
  <si>
    <t>汚泥処分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</si>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</sst>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workbookViewId="0">
      <selection activeCell="M12" sqref="M12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G11+G15+G20+G26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120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9">
        <v>120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24" t="s">
        <v>19</v>
      </c>
      <c r="C15" s="24"/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2</v>
      </c>
    </row>
    <row r="16" spans="1:10" ht="42" customHeight="1" x14ac:dyDescent="0.15">
      <c r="A16" s="6"/>
      <c r="B16" s="7"/>
      <c r="C16" s="24" t="s">
        <v>20</v>
      </c>
      <c r="D16" s="24"/>
      <c r="E16" s="8" t="s">
        <v>13</v>
      </c>
      <c r="F16" s="9">
        <v>1</v>
      </c>
      <c r="G16" s="11">
        <f>G17+G18+G19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21</v>
      </c>
      <c r="E17" s="8" t="s">
        <v>22</v>
      </c>
      <c r="F17" s="9">
        <v>548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23</v>
      </c>
      <c r="E18" s="8" t="s">
        <v>22</v>
      </c>
      <c r="F18" s="9">
        <v>548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24</v>
      </c>
      <c r="E19" s="8" t="s">
        <v>22</v>
      </c>
      <c r="F19" s="9">
        <v>548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24" t="s">
        <v>25</v>
      </c>
      <c r="C20" s="24"/>
      <c r="D20" s="24"/>
      <c r="E20" s="8" t="s">
        <v>13</v>
      </c>
      <c r="F20" s="9">
        <v>1</v>
      </c>
      <c r="G20" s="11">
        <f>G21</f>
        <v>0</v>
      </c>
      <c r="I20" s="13">
        <v>11</v>
      </c>
      <c r="J20" s="14">
        <v>2</v>
      </c>
    </row>
    <row r="21" spans="1:10" ht="42" customHeight="1" x14ac:dyDescent="0.15">
      <c r="A21" s="6"/>
      <c r="B21" s="7"/>
      <c r="C21" s="24" t="s">
        <v>25</v>
      </c>
      <c r="D21" s="24"/>
      <c r="E21" s="8" t="s">
        <v>13</v>
      </c>
      <c r="F21" s="9">
        <v>1</v>
      </c>
      <c r="G21" s="11">
        <f>G22+G23+G24+G25</f>
        <v>0</v>
      </c>
      <c r="I21" s="13">
        <v>12</v>
      </c>
      <c r="J21" s="14">
        <v>3</v>
      </c>
    </row>
    <row r="22" spans="1:10" ht="42" customHeight="1" x14ac:dyDescent="0.15">
      <c r="A22" s="6"/>
      <c r="B22" s="7"/>
      <c r="C22" s="7"/>
      <c r="D22" s="24" t="s">
        <v>26</v>
      </c>
      <c r="E22" s="8" t="s">
        <v>27</v>
      </c>
      <c r="F22" s="9">
        <v>133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28</v>
      </c>
      <c r="E23" s="8" t="s">
        <v>27</v>
      </c>
      <c r="F23" s="9">
        <v>25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29</v>
      </c>
      <c r="E24" s="8" t="s">
        <v>27</v>
      </c>
      <c r="F24" s="9">
        <v>26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30</v>
      </c>
      <c r="E25" s="8" t="s">
        <v>27</v>
      </c>
      <c r="F25" s="9">
        <v>6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24" t="s">
        <v>31</v>
      </c>
      <c r="C26" s="24"/>
      <c r="D26" s="24"/>
      <c r="E26" s="8" t="s">
        <v>13</v>
      </c>
      <c r="F26" s="9">
        <v>1</v>
      </c>
      <c r="G26" s="11">
        <f>G27</f>
        <v>0</v>
      </c>
      <c r="I26" s="13">
        <v>17</v>
      </c>
      <c r="J26" s="14">
        <v>2</v>
      </c>
    </row>
    <row r="27" spans="1:10" ht="42" customHeight="1" x14ac:dyDescent="0.15">
      <c r="A27" s="6"/>
      <c r="B27" s="7"/>
      <c r="C27" s="24" t="s">
        <v>32</v>
      </c>
      <c r="D27" s="24"/>
      <c r="E27" s="8" t="s">
        <v>13</v>
      </c>
      <c r="F27" s="9">
        <v>1</v>
      </c>
      <c r="G27" s="11">
        <f>G28</f>
        <v>0</v>
      </c>
      <c r="I27" s="13">
        <v>18</v>
      </c>
      <c r="J27" s="14">
        <v>3</v>
      </c>
    </row>
    <row r="28" spans="1:10" ht="42" customHeight="1" x14ac:dyDescent="0.15">
      <c r="A28" s="6"/>
      <c r="B28" s="7"/>
      <c r="C28" s="7"/>
      <c r="D28" s="24" t="s">
        <v>33</v>
      </c>
      <c r="E28" s="8" t="s">
        <v>34</v>
      </c>
      <c r="F28" s="9">
        <v>15</v>
      </c>
      <c r="G28" s="12"/>
      <c r="I28" s="13">
        <v>19</v>
      </c>
      <c r="J28" s="14">
        <v>4</v>
      </c>
    </row>
    <row r="29" spans="1:10" ht="42" customHeight="1" x14ac:dyDescent="0.15">
      <c r="A29" s="23" t="s">
        <v>35</v>
      </c>
      <c r="B29" s="24"/>
      <c r="C29" s="24"/>
      <c r="D29" s="24"/>
      <c r="E29" s="8" t="s">
        <v>13</v>
      </c>
      <c r="F29" s="9">
        <v>1</v>
      </c>
      <c r="G29" s="11">
        <f>G30</f>
        <v>0</v>
      </c>
      <c r="I29" s="13">
        <v>20</v>
      </c>
      <c r="J29" s="14">
        <v>1</v>
      </c>
    </row>
    <row r="30" spans="1:10" ht="42" customHeight="1" x14ac:dyDescent="0.15">
      <c r="A30" s="6"/>
      <c r="B30" s="24" t="s">
        <v>36</v>
      </c>
      <c r="C30" s="24"/>
      <c r="D30" s="24"/>
      <c r="E30" s="8" t="s">
        <v>13</v>
      </c>
      <c r="F30" s="9">
        <v>1</v>
      </c>
      <c r="G30" s="11">
        <f>G31+G35</f>
        <v>0</v>
      </c>
      <c r="I30" s="13">
        <v>21</v>
      </c>
      <c r="J30" s="14">
        <v>2</v>
      </c>
    </row>
    <row r="31" spans="1:10" ht="42" customHeight="1" x14ac:dyDescent="0.15">
      <c r="A31" s="6"/>
      <c r="B31" s="7"/>
      <c r="C31" s="24" t="s">
        <v>37</v>
      </c>
      <c r="D31" s="24"/>
      <c r="E31" s="8" t="s">
        <v>13</v>
      </c>
      <c r="F31" s="9">
        <v>1</v>
      </c>
      <c r="G31" s="11">
        <f>G32+G33+G34</f>
        <v>0</v>
      </c>
      <c r="I31" s="13">
        <v>22</v>
      </c>
      <c r="J31" s="14">
        <v>3</v>
      </c>
    </row>
    <row r="32" spans="1:10" ht="42" customHeight="1" x14ac:dyDescent="0.15">
      <c r="A32" s="6"/>
      <c r="B32" s="7"/>
      <c r="C32" s="7"/>
      <c r="D32" s="24" t="s">
        <v>38</v>
      </c>
      <c r="E32" s="8" t="s">
        <v>27</v>
      </c>
      <c r="F32" s="9">
        <v>17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39</v>
      </c>
      <c r="E33" s="8" t="s">
        <v>22</v>
      </c>
      <c r="F33" s="9">
        <v>505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40</v>
      </c>
      <c r="E34" s="8" t="s">
        <v>17</v>
      </c>
      <c r="F34" s="9">
        <v>6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24" t="s">
        <v>41</v>
      </c>
      <c r="D35" s="24"/>
      <c r="E35" s="8" t="s">
        <v>13</v>
      </c>
      <c r="F35" s="9">
        <v>1</v>
      </c>
      <c r="G35" s="11">
        <f>G36+G37+G38</f>
        <v>0</v>
      </c>
      <c r="I35" s="13">
        <v>26</v>
      </c>
      <c r="J35" s="14">
        <v>3</v>
      </c>
    </row>
    <row r="36" spans="1:10" ht="42" customHeight="1" x14ac:dyDescent="0.15">
      <c r="A36" s="6"/>
      <c r="B36" s="7"/>
      <c r="C36" s="7"/>
      <c r="D36" s="24" t="s">
        <v>42</v>
      </c>
      <c r="E36" s="8" t="s">
        <v>17</v>
      </c>
      <c r="F36" s="9">
        <v>25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7"/>
      <c r="D37" s="24" t="s">
        <v>43</v>
      </c>
      <c r="E37" s="8" t="s">
        <v>17</v>
      </c>
      <c r="F37" s="9">
        <v>25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7"/>
      <c r="D38" s="24" t="s">
        <v>44</v>
      </c>
      <c r="E38" s="8" t="s">
        <v>17</v>
      </c>
      <c r="F38" s="10">
        <v>0.02</v>
      </c>
      <c r="G38" s="12"/>
      <c r="I38" s="13">
        <v>29</v>
      </c>
      <c r="J38" s="14">
        <v>4</v>
      </c>
    </row>
    <row r="39" spans="1:10" ht="42" customHeight="1" x14ac:dyDescent="0.15">
      <c r="A39" s="23" t="s">
        <v>45</v>
      </c>
      <c r="B39" s="24"/>
      <c r="C39" s="24"/>
      <c r="D39" s="24"/>
      <c r="E39" s="8" t="s">
        <v>13</v>
      </c>
      <c r="F39" s="9">
        <v>1</v>
      </c>
      <c r="G39" s="11">
        <f>G11+G15+G20+G26+G30</f>
        <v>0</v>
      </c>
      <c r="I39" s="13">
        <v>30</v>
      </c>
      <c r="J39" s="14">
        <v>20</v>
      </c>
    </row>
    <row r="40" spans="1:10" ht="42" customHeight="1" x14ac:dyDescent="0.15">
      <c r="A40" s="23" t="s">
        <v>46</v>
      </c>
      <c r="B40" s="24"/>
      <c r="C40" s="24"/>
      <c r="D40" s="24"/>
      <c r="E40" s="8" t="s">
        <v>13</v>
      </c>
      <c r="F40" s="9">
        <v>1</v>
      </c>
      <c r="G40" s="11">
        <f>G41</f>
        <v>0</v>
      </c>
      <c r="I40" s="13">
        <v>31</v>
      </c>
      <c r="J40" s="14">
        <v>200</v>
      </c>
    </row>
    <row r="41" spans="1:10" ht="42" customHeight="1" x14ac:dyDescent="0.15">
      <c r="A41" s="6"/>
      <c r="B41" s="24" t="s">
        <v>47</v>
      </c>
      <c r="C41" s="24"/>
      <c r="D41" s="24"/>
      <c r="E41" s="8" t="s">
        <v>13</v>
      </c>
      <c r="F41" s="9">
        <v>1</v>
      </c>
      <c r="G41" s="12"/>
      <c r="I41" s="13">
        <v>32</v>
      </c>
      <c r="J41" s="14"/>
    </row>
    <row r="42" spans="1:10" ht="42" customHeight="1" x14ac:dyDescent="0.15">
      <c r="A42" s="23" t="s">
        <v>48</v>
      </c>
      <c r="B42" s="24"/>
      <c r="C42" s="24"/>
      <c r="D42" s="24"/>
      <c r="E42" s="8" t="s">
        <v>13</v>
      </c>
      <c r="F42" s="9">
        <v>1</v>
      </c>
      <c r="G42" s="11">
        <f>G39+G40</f>
        <v>0</v>
      </c>
      <c r="I42" s="13">
        <v>33</v>
      </c>
      <c r="J42" s="14"/>
    </row>
    <row r="43" spans="1:10" ht="42" customHeight="1" x14ac:dyDescent="0.15">
      <c r="A43" s="6"/>
      <c r="B43" s="24" t="s">
        <v>49</v>
      </c>
      <c r="C43" s="24"/>
      <c r="D43" s="24"/>
      <c r="E43" s="8" t="s">
        <v>13</v>
      </c>
      <c r="F43" s="9">
        <v>1</v>
      </c>
      <c r="G43" s="12"/>
      <c r="I43" s="13">
        <v>34</v>
      </c>
      <c r="J43" s="14">
        <v>210</v>
      </c>
    </row>
    <row r="44" spans="1:10" ht="42" customHeight="1" x14ac:dyDescent="0.15">
      <c r="A44" s="23" t="s">
        <v>50</v>
      </c>
      <c r="B44" s="24"/>
      <c r="C44" s="24"/>
      <c r="D44" s="24"/>
      <c r="E44" s="8" t="s">
        <v>13</v>
      </c>
      <c r="F44" s="9">
        <v>1</v>
      </c>
      <c r="G44" s="11">
        <f>G39+G40+G43</f>
        <v>0</v>
      </c>
      <c r="I44" s="13">
        <v>35</v>
      </c>
      <c r="J44" s="14"/>
    </row>
    <row r="45" spans="1:10" ht="42" customHeight="1" x14ac:dyDescent="0.15">
      <c r="A45" s="6"/>
      <c r="B45" s="24" t="s">
        <v>51</v>
      </c>
      <c r="C45" s="24"/>
      <c r="D45" s="24"/>
      <c r="E45" s="8" t="s">
        <v>13</v>
      </c>
      <c r="F45" s="9">
        <v>1</v>
      </c>
      <c r="G45" s="12"/>
      <c r="I45" s="13">
        <v>36</v>
      </c>
      <c r="J45" s="14">
        <v>220</v>
      </c>
    </row>
    <row r="46" spans="1:10" ht="42" customHeight="1" x14ac:dyDescent="0.15">
      <c r="A46" s="23" t="s">
        <v>52</v>
      </c>
      <c r="B46" s="24"/>
      <c r="C46" s="24"/>
      <c r="D46" s="24"/>
      <c r="E46" s="8" t="s">
        <v>13</v>
      </c>
      <c r="F46" s="9">
        <v>1</v>
      </c>
      <c r="G46" s="11">
        <f>G44+G45</f>
        <v>0</v>
      </c>
      <c r="I46" s="13">
        <v>37</v>
      </c>
      <c r="J46" s="14">
        <v>30</v>
      </c>
    </row>
    <row r="47" spans="1:10" ht="42" customHeight="1" x14ac:dyDescent="0.15">
      <c r="A47" s="25" t="s">
        <v>53</v>
      </c>
      <c r="B47" s="26"/>
      <c r="C47" s="26"/>
      <c r="D47" s="26"/>
      <c r="E47" s="15" t="s">
        <v>54</v>
      </c>
      <c r="F47" s="16" t="s">
        <v>54</v>
      </c>
      <c r="G47" s="17">
        <f>G46</f>
        <v>0</v>
      </c>
      <c r="I47" s="18">
        <v>38</v>
      </c>
      <c r="J47" s="18">
        <v>90</v>
      </c>
    </row>
  </sheetData>
  <sheetProtection sheet="1"/>
  <mergeCells count="44">
    <mergeCell ref="A44:D44"/>
    <mergeCell ref="B45:D45"/>
    <mergeCell ref="A46:D46"/>
    <mergeCell ref="A47:D47"/>
    <mergeCell ref="A39:D39"/>
    <mergeCell ref="A40:D40"/>
    <mergeCell ref="B41:D41"/>
    <mergeCell ref="A42:D42"/>
    <mergeCell ref="B43:D43"/>
    <mergeCell ref="D34"/>
    <mergeCell ref="C35:D35"/>
    <mergeCell ref="D36"/>
    <mergeCell ref="D37"/>
    <mergeCell ref="D38"/>
    <mergeCell ref="A29:D29"/>
    <mergeCell ref="B30:D30"/>
    <mergeCell ref="C31:D31"/>
    <mergeCell ref="D32"/>
    <mergeCell ref="D33"/>
    <mergeCell ref="D24"/>
    <mergeCell ref="D25"/>
    <mergeCell ref="B26:D26"/>
    <mergeCell ref="C27:D27"/>
    <mergeCell ref="D28"/>
    <mergeCell ref="D19"/>
    <mergeCell ref="B20:D20"/>
    <mergeCell ref="C21:D21"/>
    <mergeCell ref="D22"/>
    <mergeCell ref="D23"/>
    <mergeCell ref="D14"/>
    <mergeCell ref="B15: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Watanabe Fumiyo</cp:lastModifiedBy>
  <dcterms:created xsi:type="dcterms:W3CDTF">2020-07-15T06:33:04Z</dcterms:created>
  <dcterms:modified xsi:type="dcterms:W3CDTF">2020-07-15T06:37:54Z</dcterms:modified>
</cp:coreProperties>
</file>